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06 Final" sheetId="1" r:id="rId1"/>
  </sheets>
  <definedNames>
    <definedName name="2006" localSheetId="0">'2006 Final'!$C$7:$E$62</definedName>
    <definedName name="2006">#REF!</definedName>
  </definedNames>
  <calcPr fullCalcOnLoad="1"/>
</workbook>
</file>

<file path=xl/sharedStrings.xml><?xml version="1.0" encoding="utf-8"?>
<sst xmlns="http://schemas.openxmlformats.org/spreadsheetml/2006/main" count="96" uniqueCount="80">
  <si>
    <t>DuPage</t>
  </si>
  <si>
    <t>Elgin</t>
  </si>
  <si>
    <t>Heartland</t>
  </si>
  <si>
    <t>Highland</t>
  </si>
  <si>
    <t>Illinois Central</t>
  </si>
  <si>
    <t>Illinois Valley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</si>
  <si>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</si>
  <si>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</si>
  <si>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</si>
  <si>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</si>
  <si>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</si>
  <si>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</si>
  <si>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</si>
  <si>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</si>
  <si>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</si>
  <si>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</si>
  <si>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</si>
  <si>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</si>
  <si>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</si>
  <si>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</si>
  <si>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</si>
  <si>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</si>
  <si>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</si>
  <si>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</si>
  <si>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</si>
  <si>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</si>
  <si>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</si>
  <si>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</si>
  <si>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</si>
  <si>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 xml:space="preserve">Black Hawk </t>
  </si>
  <si>
    <t>Danville</t>
  </si>
  <si>
    <t>Chicago</t>
  </si>
  <si>
    <t>Harper</t>
  </si>
  <si>
    <t>Sandburg</t>
  </si>
  <si>
    <t>Joliet</t>
  </si>
  <si>
    <t>McHenry</t>
  </si>
  <si>
    <t>Illinois Eastern</t>
  </si>
  <si>
    <t>Logan</t>
  </si>
  <si>
    <t>Wood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</si>
  <si>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</si>
  <si>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</si>
  <si>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</si>
  <si>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</si>
  <si>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</si>
  <si>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</si>
  <si>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</si>
  <si>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</si>
  <si>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 xml:space="preserve">  Frontier</t>
  </si>
  <si>
    <t xml:space="preserve">  Lincoln  Trail</t>
  </si>
  <si>
    <t xml:space="preserve">  Olney Central</t>
  </si>
  <si>
    <t xml:space="preserve">  Wabash Valley</t>
  </si>
  <si>
    <t>Duplicated TOTALS</t>
  </si>
  <si>
    <t>Unduplicated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</si>
  <si>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</si>
  <si>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</si>
  <si>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>Illinois Community College Board</t>
  </si>
  <si>
    <t>Program Year:  2006</t>
  </si>
  <si>
    <t>Number of</t>
  </si>
  <si>
    <t>CTE Concentrator</t>
  </si>
  <si>
    <t>Completers Working or</t>
  </si>
  <si>
    <t>District</t>
  </si>
  <si>
    <t>College</t>
  </si>
  <si>
    <t>Placed in Military Service</t>
  </si>
  <si>
    <t>in the 2nd Program Quarter</t>
  </si>
  <si>
    <t>Number of CTE Concentrator</t>
  </si>
  <si>
    <t>Completers Working or Placed</t>
  </si>
  <si>
    <t>in Military Service in the 2nd</t>
  </si>
  <si>
    <t>Percent of CTE Concentrator</t>
  </si>
  <si>
    <t>Program Quarter That Were Still</t>
  </si>
  <si>
    <t>(2,801)</t>
  </si>
  <si>
    <t>(2,605)</t>
  </si>
  <si>
    <t>(93.00%)</t>
  </si>
  <si>
    <t>(447)</t>
  </si>
  <si>
    <t>(407)</t>
  </si>
  <si>
    <t>(91.05%)</t>
  </si>
  <si>
    <t>Number of CTE Concentrators Working – Placed or Retained in Employment –  or Placed in Military Service</t>
  </si>
  <si>
    <t xml:space="preserve"> in the Second Post Program Quarter That Were Still Working or Placed in Military Service in the 3rd Program Quarter</t>
  </si>
  <si>
    <t>Service in the 3rd Program Quarter</t>
  </si>
  <si>
    <t>Working or Placed in Military</t>
  </si>
  <si>
    <t xml:space="preserve">                                            Employment Data Exchange System (FEDES)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</si>
</sst>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name val="Calibri"/>
      <family val="2"/>
    </font>
    <font>
      <u val="single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3" fontId="6" fillId="0" borderId="0" xfId="0" applyNumberFormat="1" applyFont="1" applyAlignment="1" quotePrefix="1">
      <alignment/>
    </xf>
    <xf numFmtId="1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 quotePrefix="1">
      <alignment horizontal="right"/>
    </xf>
    <xf numFmtId="10" fontId="6" fillId="0" borderId="0" xfId="0" applyNumberFormat="1" applyFont="1" applyAlignment="1" quotePrefix="1">
      <alignment horizontal="right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 quotePrefix="1">
      <alignment/>
    </xf>
    <xf numFmtId="10" fontId="7" fillId="0" borderId="0" xfId="0" applyNumberFormat="1" applyFont="1" applyAlignment="1" quotePrefix="1">
      <alignment/>
    </xf>
    <xf numFmtId="3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0.140625" style="0" bestFit="1" customWidth="1"/>
    <col min="3" max="3" width="25.57421875" style="0" bestFit="1" customWidth="1"/>
    <col min="4" max="5" width="32.140625" style="0" bestFit="1" customWidth="1"/>
  </cols>
  <sheetData>
    <row r="1" spans="1:6" ht="15">
      <c r="A1" s="18" t="s">
        <v>55</v>
      </c>
      <c r="B1" s="19"/>
      <c r="C1" s="19"/>
      <c r="D1" s="19"/>
      <c r="E1" s="19"/>
      <c r="F1" s="6"/>
    </row>
    <row r="2" spans="1:6" ht="15">
      <c r="A2" s="18" t="s">
        <v>75</v>
      </c>
      <c r="B2" s="18"/>
      <c r="C2" s="18"/>
      <c r="D2" s="18"/>
      <c r="E2" s="18"/>
      <c r="F2" s="5"/>
    </row>
    <row r="3" spans="1:6" ht="15">
      <c r="A3" s="18" t="s">
        <v>76</v>
      </c>
      <c r="B3" s="19"/>
      <c r="C3" s="19"/>
      <c r="D3" s="19"/>
      <c r="E3" s="19"/>
      <c r="F3" s="6"/>
    </row>
    <row r="4" spans="1:6" ht="15">
      <c r="A4" s="18" t="s">
        <v>56</v>
      </c>
      <c r="B4" s="19"/>
      <c r="C4" s="19"/>
      <c r="D4" s="19"/>
      <c r="E4" s="19"/>
      <c r="F4" s="6"/>
    </row>
    <row r="5" spans="1:6" ht="15">
      <c r="A5" s="5"/>
      <c r="B5" s="6"/>
      <c r="C5" s="6"/>
      <c r="D5" s="6"/>
      <c r="E5" s="6"/>
      <c r="F5" s="6"/>
    </row>
    <row r="6" spans="1:6" ht="15">
      <c r="A6" s="5"/>
      <c r="B6" s="6"/>
      <c r="C6" s="6"/>
      <c r="D6" s="6" t="s">
        <v>64</v>
      </c>
      <c r="E6" s="6" t="s">
        <v>67</v>
      </c>
      <c r="F6" s="6"/>
    </row>
    <row r="7" spans="1:6" ht="15">
      <c r="A7" s="5"/>
      <c r="B7" s="6"/>
      <c r="C7" s="6" t="s">
        <v>57</v>
      </c>
      <c r="D7" s="6" t="s">
        <v>65</v>
      </c>
      <c r="E7" s="6" t="s">
        <v>65</v>
      </c>
      <c r="F7" s="6"/>
    </row>
    <row r="8" spans="1:6" ht="15">
      <c r="A8" s="3"/>
      <c r="B8" s="3"/>
      <c r="C8" s="6" t="s">
        <v>58</v>
      </c>
      <c r="D8" s="7" t="s">
        <v>66</v>
      </c>
      <c r="E8" s="7" t="s">
        <v>66</v>
      </c>
      <c r="F8" s="3"/>
    </row>
    <row r="9" spans="1:6" ht="15">
      <c r="A9" s="3"/>
      <c r="B9" s="3"/>
      <c r="C9" s="6" t="s">
        <v>59</v>
      </c>
      <c r="D9" s="7" t="s">
        <v>68</v>
      </c>
      <c r="E9" s="7" t="s">
        <v>68</v>
      </c>
      <c r="F9" s="3"/>
    </row>
    <row r="10" spans="1:6" ht="15">
      <c r="A10" s="3"/>
      <c r="B10" s="3"/>
      <c r="C10" s="7" t="s">
        <v>62</v>
      </c>
      <c r="D10" s="7" t="s">
        <v>78</v>
      </c>
      <c r="E10" s="7" t="s">
        <v>78</v>
      </c>
      <c r="F10" s="3"/>
    </row>
    <row r="11" spans="1:6" ht="15">
      <c r="A11" s="8" t="s">
        <v>60</v>
      </c>
      <c r="B11" s="8" t="s">
        <v>61</v>
      </c>
      <c r="C11" s="9" t="s">
        <v>63</v>
      </c>
      <c r="D11" s="9" t="s">
        <v>77</v>
      </c>
      <c r="E11" s="9" t="s">
        <v>77</v>
      </c>
      <c r="F11" s="3"/>
    </row>
    <row r="12" spans="3:5" ht="12.75">
      <c r="C12" s="1"/>
      <c r="D12" s="1"/>
      <c r="E12" s="1"/>
    </row>
    <row r="13" spans="1:6" ht="15">
      <c r="A13" s="2">
        <v>503</v>
      </c>
      <c r="B13" s="3" t="s">
        <v>29</v>
      </c>
      <c r="C13" s="10">
        <v>196</v>
      </c>
      <c r="D13" s="10">
        <v>186</v>
      </c>
      <c r="E13" s="11">
        <f>SUM(D13/C13)</f>
        <v>0.9489795918367347</v>
      </c>
      <c r="F13" s="12"/>
    </row>
    <row r="14" spans="1:6" ht="15">
      <c r="A14" s="2">
        <v>508</v>
      </c>
      <c r="B14" s="3" t="s">
        <v>31</v>
      </c>
      <c r="C14" s="13" t="s">
        <v>69</v>
      </c>
      <c r="D14" s="13" t="s">
        <v>70</v>
      </c>
      <c r="E14" s="14" t="s">
        <v>71</v>
      </c>
      <c r="F14" s="12"/>
    </row>
    <row r="15" spans="1:6" ht="15">
      <c r="A15" s="2" t="s">
        <v>39</v>
      </c>
      <c r="B15" s="3" t="s">
        <v>40</v>
      </c>
      <c r="C15" s="10">
        <v>366</v>
      </c>
      <c r="D15" s="10">
        <v>341</v>
      </c>
      <c r="E15" s="11">
        <f aca="true" t="shared" si="0" ref="E15:E28">SUM(D15/C15)</f>
        <v>0.9316939890710383</v>
      </c>
      <c r="F15" s="12"/>
    </row>
    <row r="16" spans="1:6" ht="15">
      <c r="A16" s="2" t="s">
        <v>39</v>
      </c>
      <c r="B16" s="3" t="s">
        <v>41</v>
      </c>
      <c r="C16" s="10">
        <v>219</v>
      </c>
      <c r="D16" s="10">
        <v>210</v>
      </c>
      <c r="E16" s="11">
        <f t="shared" si="0"/>
        <v>0.958904109589041</v>
      </c>
      <c r="F16" s="12"/>
    </row>
    <row r="17" spans="1:6" ht="15">
      <c r="A17" s="2" t="s">
        <v>39</v>
      </c>
      <c r="B17" s="3" t="s">
        <v>42</v>
      </c>
      <c r="C17" s="10">
        <v>275</v>
      </c>
      <c r="D17" s="10">
        <v>255</v>
      </c>
      <c r="E17" s="11">
        <f t="shared" si="0"/>
        <v>0.9272727272727272</v>
      </c>
      <c r="F17" s="12"/>
    </row>
    <row r="18" spans="1:6" ht="15">
      <c r="A18" s="2" t="s">
        <v>39</v>
      </c>
      <c r="B18" s="3" t="s">
        <v>43</v>
      </c>
      <c r="C18" s="10">
        <v>163</v>
      </c>
      <c r="D18" s="10">
        <v>155</v>
      </c>
      <c r="E18" s="11">
        <f t="shared" si="0"/>
        <v>0.950920245398773</v>
      </c>
      <c r="F18" s="12"/>
    </row>
    <row r="19" spans="1:6" ht="15">
      <c r="A19" s="2" t="s">
        <v>39</v>
      </c>
      <c r="B19" s="3" t="s">
        <v>44</v>
      </c>
      <c r="C19" s="10">
        <v>85</v>
      </c>
      <c r="D19" s="10">
        <v>82</v>
      </c>
      <c r="E19" s="11">
        <f t="shared" si="0"/>
        <v>0.9647058823529412</v>
      </c>
      <c r="F19" s="12"/>
    </row>
    <row r="20" spans="1:6" ht="15">
      <c r="A20" s="2" t="s">
        <v>39</v>
      </c>
      <c r="B20" s="3" t="s">
        <v>45</v>
      </c>
      <c r="C20" s="10">
        <v>1360</v>
      </c>
      <c r="D20" s="10">
        <v>1252</v>
      </c>
      <c r="E20" s="11">
        <f t="shared" si="0"/>
        <v>0.9205882352941176</v>
      </c>
      <c r="F20" s="12"/>
    </row>
    <row r="21" spans="1:6" ht="15">
      <c r="A21" s="2" t="s">
        <v>39</v>
      </c>
      <c r="B21" s="3" t="s">
        <v>46</v>
      </c>
      <c r="C21" s="10">
        <v>333</v>
      </c>
      <c r="D21" s="10">
        <v>310</v>
      </c>
      <c r="E21" s="11">
        <f t="shared" si="0"/>
        <v>0.9309309309309309</v>
      </c>
      <c r="F21" s="12"/>
    </row>
    <row r="22" spans="1:6" ht="15">
      <c r="A22" s="2">
        <v>507</v>
      </c>
      <c r="B22" s="3" t="s">
        <v>30</v>
      </c>
      <c r="C22" s="10">
        <v>105</v>
      </c>
      <c r="D22" s="10">
        <v>98</v>
      </c>
      <c r="E22" s="11">
        <f t="shared" si="0"/>
        <v>0.9333333333333333</v>
      </c>
      <c r="F22" s="12"/>
    </row>
    <row r="23" spans="1:6" ht="15">
      <c r="A23" s="2">
        <v>502</v>
      </c>
      <c r="B23" s="3" t="s">
        <v>0</v>
      </c>
      <c r="C23" s="10">
        <v>1759</v>
      </c>
      <c r="D23" s="10">
        <v>1693</v>
      </c>
      <c r="E23" s="11">
        <f t="shared" si="0"/>
        <v>0.9624786810687891</v>
      </c>
      <c r="F23" s="12"/>
    </row>
    <row r="24" spans="1:6" ht="15">
      <c r="A24" s="2">
        <v>509</v>
      </c>
      <c r="B24" s="3" t="s">
        <v>1</v>
      </c>
      <c r="C24" s="10">
        <v>553</v>
      </c>
      <c r="D24" s="10">
        <v>523</v>
      </c>
      <c r="E24" s="11">
        <f t="shared" si="0"/>
        <v>0.945750452079566</v>
      </c>
      <c r="F24" s="12"/>
    </row>
    <row r="25" spans="1:6" ht="15">
      <c r="A25" s="2">
        <v>512</v>
      </c>
      <c r="B25" s="3" t="s">
        <v>32</v>
      </c>
      <c r="C25" s="10">
        <v>875</v>
      </c>
      <c r="D25" s="10">
        <v>834</v>
      </c>
      <c r="E25" s="11">
        <f t="shared" si="0"/>
        <v>0.9531428571428572</v>
      </c>
      <c r="F25" s="12"/>
    </row>
    <row r="26" spans="1:6" ht="15">
      <c r="A26" s="2">
        <v>540</v>
      </c>
      <c r="B26" s="3" t="s">
        <v>2</v>
      </c>
      <c r="C26" s="10">
        <v>175</v>
      </c>
      <c r="D26" s="10">
        <v>168</v>
      </c>
      <c r="E26" s="11">
        <f t="shared" si="0"/>
        <v>0.96</v>
      </c>
      <c r="F26" s="12"/>
    </row>
    <row r="27" spans="1:6" ht="15">
      <c r="A27" s="2">
        <v>519</v>
      </c>
      <c r="B27" s="3" t="s">
        <v>3</v>
      </c>
      <c r="C27" s="10">
        <v>108</v>
      </c>
      <c r="D27" s="10">
        <v>103</v>
      </c>
      <c r="E27" s="11">
        <f t="shared" si="0"/>
        <v>0.9537037037037037</v>
      </c>
      <c r="F27" s="12"/>
    </row>
    <row r="28" spans="1:6" ht="15">
      <c r="A28" s="2">
        <v>514</v>
      </c>
      <c r="B28" s="3" t="s">
        <v>4</v>
      </c>
      <c r="C28" s="10">
        <v>709</v>
      </c>
      <c r="D28" s="10">
        <v>668</v>
      </c>
      <c r="E28" s="11">
        <f t="shared" si="0"/>
        <v>0.9421720733427362</v>
      </c>
      <c r="F28" s="12"/>
    </row>
    <row r="29" spans="1:6" ht="15">
      <c r="A29" s="2">
        <v>529</v>
      </c>
      <c r="B29" s="3" t="s">
        <v>36</v>
      </c>
      <c r="C29" s="13" t="s">
        <v>72</v>
      </c>
      <c r="D29" s="13" t="s">
        <v>73</v>
      </c>
      <c r="E29" s="14" t="s">
        <v>74</v>
      </c>
      <c r="F29" s="12"/>
    </row>
    <row r="30" spans="1:6" ht="15">
      <c r="A30" s="2" t="s">
        <v>39</v>
      </c>
      <c r="B30" s="3" t="s">
        <v>47</v>
      </c>
      <c r="C30" s="10">
        <v>113</v>
      </c>
      <c r="D30" s="10">
        <v>104</v>
      </c>
      <c r="E30" s="11">
        <f aca="true" t="shared" si="1" ref="E30:E62">SUM(D30/C30)</f>
        <v>0.9203539823008849</v>
      </c>
      <c r="F30" s="12"/>
    </row>
    <row r="31" spans="1:6" ht="15">
      <c r="A31" s="2" t="s">
        <v>39</v>
      </c>
      <c r="B31" s="3" t="s">
        <v>48</v>
      </c>
      <c r="C31" s="10">
        <v>65</v>
      </c>
      <c r="D31" s="10">
        <v>57</v>
      </c>
      <c r="E31" s="11">
        <f t="shared" si="1"/>
        <v>0.8769230769230769</v>
      </c>
      <c r="F31" s="12"/>
    </row>
    <row r="32" spans="1:6" ht="15">
      <c r="A32" s="2" t="s">
        <v>39</v>
      </c>
      <c r="B32" s="3" t="s">
        <v>49</v>
      </c>
      <c r="C32" s="10">
        <v>209</v>
      </c>
      <c r="D32" s="10">
        <v>196</v>
      </c>
      <c r="E32" s="11">
        <f t="shared" si="1"/>
        <v>0.937799043062201</v>
      </c>
      <c r="F32" s="12"/>
    </row>
    <row r="33" spans="1:6" ht="15">
      <c r="A33" s="2" t="s">
        <v>39</v>
      </c>
      <c r="B33" s="3" t="s">
        <v>50</v>
      </c>
      <c r="C33" s="10">
        <v>60</v>
      </c>
      <c r="D33" s="10">
        <v>50</v>
      </c>
      <c r="E33" s="11">
        <f t="shared" si="1"/>
        <v>0.8333333333333334</v>
      </c>
      <c r="F33" s="12"/>
    </row>
    <row r="34" spans="1:6" ht="15">
      <c r="A34" s="2">
        <v>513</v>
      </c>
      <c r="B34" s="3" t="s">
        <v>5</v>
      </c>
      <c r="C34" s="10">
        <v>510</v>
      </c>
      <c r="D34" s="10">
        <v>468</v>
      </c>
      <c r="E34" s="11">
        <f t="shared" si="1"/>
        <v>0.9176470588235294</v>
      </c>
      <c r="F34" s="12"/>
    </row>
    <row r="35" spans="1:6" ht="15">
      <c r="A35" s="2">
        <v>525</v>
      </c>
      <c r="B35" s="3" t="s">
        <v>34</v>
      </c>
      <c r="C35" s="10">
        <v>546</v>
      </c>
      <c r="D35" s="10">
        <v>506</v>
      </c>
      <c r="E35" s="11">
        <f t="shared" si="1"/>
        <v>0.9267399267399268</v>
      </c>
      <c r="F35" s="12"/>
    </row>
    <row r="36" spans="1:6" ht="15">
      <c r="A36" s="2">
        <v>520</v>
      </c>
      <c r="B36" s="3" t="s">
        <v>6</v>
      </c>
      <c r="C36" s="10">
        <v>193</v>
      </c>
      <c r="D36" s="10">
        <v>188</v>
      </c>
      <c r="E36" s="11">
        <f t="shared" si="1"/>
        <v>0.9740932642487047</v>
      </c>
      <c r="F36" s="12"/>
    </row>
    <row r="37" spans="1:6" ht="15">
      <c r="A37" s="2">
        <v>501</v>
      </c>
      <c r="B37" s="3" t="s">
        <v>7</v>
      </c>
      <c r="C37" s="10">
        <v>462</v>
      </c>
      <c r="D37" s="10">
        <v>433</v>
      </c>
      <c r="E37" s="11">
        <f t="shared" si="1"/>
        <v>0.9372294372294372</v>
      </c>
      <c r="F37" s="12"/>
    </row>
    <row r="38" spans="1:6" ht="15">
      <c r="A38" s="2">
        <v>523</v>
      </c>
      <c r="B38" s="3" t="s">
        <v>8</v>
      </c>
      <c r="C38" s="10">
        <v>344</v>
      </c>
      <c r="D38" s="10">
        <v>321</v>
      </c>
      <c r="E38" s="11">
        <f t="shared" si="1"/>
        <v>0.9331395348837209</v>
      </c>
      <c r="F38" s="12"/>
    </row>
    <row r="39" spans="1:6" ht="15">
      <c r="A39" s="2">
        <v>532</v>
      </c>
      <c r="B39" s="3" t="s">
        <v>9</v>
      </c>
      <c r="C39" s="10">
        <v>759</v>
      </c>
      <c r="D39" s="10">
        <v>728</v>
      </c>
      <c r="E39" s="11">
        <f t="shared" si="1"/>
        <v>0.9591567852437418</v>
      </c>
      <c r="F39" s="12"/>
    </row>
    <row r="40" spans="1:6" ht="15">
      <c r="A40" s="2">
        <v>517</v>
      </c>
      <c r="B40" s="3" t="s">
        <v>10</v>
      </c>
      <c r="C40" s="10">
        <v>489</v>
      </c>
      <c r="D40" s="10">
        <v>443</v>
      </c>
      <c r="E40" s="11">
        <f t="shared" si="1"/>
        <v>0.9059304703476483</v>
      </c>
      <c r="F40" s="12"/>
    </row>
    <row r="41" spans="1:6" ht="15">
      <c r="A41" s="2">
        <v>536</v>
      </c>
      <c r="B41" s="3" t="s">
        <v>11</v>
      </c>
      <c r="C41" s="10">
        <v>327</v>
      </c>
      <c r="D41" s="10">
        <v>301</v>
      </c>
      <c r="E41" s="11">
        <f t="shared" si="1"/>
        <v>0.9204892966360856</v>
      </c>
      <c r="F41" s="12"/>
    </row>
    <row r="42" spans="1:6" ht="15">
      <c r="A42" s="2">
        <v>526</v>
      </c>
      <c r="B42" s="3" t="s">
        <v>12</v>
      </c>
      <c r="C42" s="10">
        <v>798</v>
      </c>
      <c r="D42" s="10">
        <v>758</v>
      </c>
      <c r="E42" s="11">
        <f t="shared" si="1"/>
        <v>0.949874686716792</v>
      </c>
      <c r="F42" s="12"/>
    </row>
    <row r="43" spans="1:6" ht="15">
      <c r="A43" s="2">
        <v>530</v>
      </c>
      <c r="B43" s="3" t="s">
        <v>37</v>
      </c>
      <c r="C43" s="10">
        <v>396</v>
      </c>
      <c r="D43" s="10">
        <v>359</v>
      </c>
      <c r="E43" s="11">
        <f t="shared" si="1"/>
        <v>0.9065656565656566</v>
      </c>
      <c r="F43" s="12"/>
    </row>
    <row r="44" spans="1:6" ht="15">
      <c r="A44" s="2">
        <v>528</v>
      </c>
      <c r="B44" s="3" t="s">
        <v>35</v>
      </c>
      <c r="C44" s="10">
        <v>261</v>
      </c>
      <c r="D44" s="10">
        <v>252</v>
      </c>
      <c r="E44" s="11">
        <f t="shared" si="1"/>
        <v>0.9655172413793104</v>
      </c>
      <c r="F44" s="12"/>
    </row>
    <row r="45" spans="1:6" ht="15">
      <c r="A45" s="2">
        <v>524</v>
      </c>
      <c r="B45" s="3" t="s">
        <v>13</v>
      </c>
      <c r="C45" s="10">
        <v>512</v>
      </c>
      <c r="D45" s="10">
        <v>487</v>
      </c>
      <c r="E45" s="11">
        <f t="shared" si="1"/>
        <v>0.951171875</v>
      </c>
      <c r="F45" s="12"/>
    </row>
    <row r="46" spans="1:6" ht="15">
      <c r="A46" s="2">
        <v>527</v>
      </c>
      <c r="B46" s="3" t="s">
        <v>14</v>
      </c>
      <c r="C46" s="10">
        <v>229</v>
      </c>
      <c r="D46" s="10">
        <v>219</v>
      </c>
      <c r="E46" s="11">
        <f t="shared" si="1"/>
        <v>0.9563318777292577</v>
      </c>
      <c r="F46" s="12"/>
    </row>
    <row r="47" spans="1:6" ht="15">
      <c r="A47" s="2">
        <v>535</v>
      </c>
      <c r="B47" s="3" t="s">
        <v>15</v>
      </c>
      <c r="C47" s="10">
        <v>296</v>
      </c>
      <c r="D47" s="10">
        <v>284</v>
      </c>
      <c r="E47" s="11">
        <f t="shared" si="1"/>
        <v>0.9594594594594594</v>
      </c>
      <c r="F47" s="12"/>
    </row>
    <row r="48" spans="1:6" ht="15">
      <c r="A48" s="2">
        <v>505</v>
      </c>
      <c r="B48" s="3" t="s">
        <v>16</v>
      </c>
      <c r="C48" s="10">
        <v>424</v>
      </c>
      <c r="D48" s="10">
        <v>407</v>
      </c>
      <c r="E48" s="11">
        <f t="shared" si="1"/>
        <v>0.9599056603773585</v>
      </c>
      <c r="F48" s="12"/>
    </row>
    <row r="49" spans="1:6" ht="15">
      <c r="A49" s="2">
        <v>515</v>
      </c>
      <c r="B49" s="3" t="s">
        <v>17</v>
      </c>
      <c r="C49" s="10">
        <v>431</v>
      </c>
      <c r="D49" s="10">
        <v>404</v>
      </c>
      <c r="E49" s="11">
        <f t="shared" si="1"/>
        <v>0.9373549883990719</v>
      </c>
      <c r="F49" s="12"/>
    </row>
    <row r="50" spans="1:6" ht="15">
      <c r="A50" s="2">
        <v>521</v>
      </c>
      <c r="B50" s="3" t="s">
        <v>18</v>
      </c>
      <c r="C50" s="10">
        <v>392</v>
      </c>
      <c r="D50" s="10">
        <v>358</v>
      </c>
      <c r="E50" s="11">
        <f t="shared" si="1"/>
        <v>0.9132653061224489</v>
      </c>
      <c r="F50" s="12"/>
    </row>
    <row r="51" spans="1:6" ht="15">
      <c r="A51" s="2">
        <v>537</v>
      </c>
      <c r="B51" s="3" t="s">
        <v>19</v>
      </c>
      <c r="C51" s="10">
        <v>186</v>
      </c>
      <c r="D51" s="10">
        <v>176</v>
      </c>
      <c r="E51" s="11">
        <f t="shared" si="1"/>
        <v>0.946236559139785</v>
      </c>
      <c r="F51" s="12"/>
    </row>
    <row r="52" spans="1:6" ht="15">
      <c r="A52" s="2">
        <v>511</v>
      </c>
      <c r="B52" s="3" t="s">
        <v>20</v>
      </c>
      <c r="C52" s="10">
        <v>672</v>
      </c>
      <c r="D52" s="10">
        <v>631</v>
      </c>
      <c r="E52" s="11">
        <f t="shared" si="1"/>
        <v>0.9389880952380952</v>
      </c>
      <c r="F52" s="12"/>
    </row>
    <row r="53" spans="1:6" ht="15">
      <c r="A53" s="2">
        <v>518</v>
      </c>
      <c r="B53" s="3" t="s">
        <v>33</v>
      </c>
      <c r="C53" s="10">
        <v>313</v>
      </c>
      <c r="D53" s="10">
        <v>296</v>
      </c>
      <c r="E53" s="11">
        <f t="shared" si="1"/>
        <v>0.9456869009584664</v>
      </c>
      <c r="F53" s="12"/>
    </row>
    <row r="54" spans="1:6" ht="15">
      <c r="A54" s="2">
        <v>506</v>
      </c>
      <c r="B54" s="3" t="s">
        <v>21</v>
      </c>
      <c r="C54" s="10">
        <v>173</v>
      </c>
      <c r="D54" s="10">
        <v>162</v>
      </c>
      <c r="E54" s="11">
        <f t="shared" si="1"/>
        <v>0.9364161849710982</v>
      </c>
      <c r="F54" s="12"/>
    </row>
    <row r="55" spans="1:6" ht="15">
      <c r="A55" s="2">
        <v>531</v>
      </c>
      <c r="B55" s="3" t="s">
        <v>22</v>
      </c>
      <c r="C55" s="10">
        <v>197</v>
      </c>
      <c r="D55" s="10">
        <v>169</v>
      </c>
      <c r="E55" s="11">
        <f t="shared" si="1"/>
        <v>0.8578680203045685</v>
      </c>
      <c r="F55" s="12"/>
    </row>
    <row r="56" spans="1:6" ht="15">
      <c r="A56" s="2">
        <v>510</v>
      </c>
      <c r="B56" s="3" t="s">
        <v>23</v>
      </c>
      <c r="C56" s="10">
        <v>808</v>
      </c>
      <c r="D56" s="10">
        <v>764</v>
      </c>
      <c r="E56" s="11">
        <f t="shared" si="1"/>
        <v>0.9455445544554455</v>
      </c>
      <c r="F56" s="12"/>
    </row>
    <row r="57" spans="1:6" ht="15">
      <c r="A57" s="2">
        <v>533</v>
      </c>
      <c r="B57" s="3" t="s">
        <v>24</v>
      </c>
      <c r="C57" s="10">
        <v>187</v>
      </c>
      <c r="D57" s="10">
        <v>162</v>
      </c>
      <c r="E57" s="11">
        <f t="shared" si="1"/>
        <v>0.8663101604278075</v>
      </c>
      <c r="F57" s="12"/>
    </row>
    <row r="58" spans="1:6" ht="15">
      <c r="A58" s="2">
        <v>522</v>
      </c>
      <c r="B58" s="3" t="s">
        <v>25</v>
      </c>
      <c r="C58" s="10">
        <v>1408</v>
      </c>
      <c r="D58" s="10">
        <v>1308</v>
      </c>
      <c r="E58" s="11">
        <f t="shared" si="1"/>
        <v>0.9289772727272727</v>
      </c>
      <c r="F58" s="12"/>
    </row>
    <row r="59" spans="1:6" ht="15">
      <c r="A59" s="2">
        <v>534</v>
      </c>
      <c r="B59" s="3" t="s">
        <v>26</v>
      </c>
      <c r="C59" s="10">
        <v>100</v>
      </c>
      <c r="D59" s="10">
        <v>90</v>
      </c>
      <c r="E59" s="11">
        <f t="shared" si="1"/>
        <v>0.9</v>
      </c>
      <c r="F59" s="12"/>
    </row>
    <row r="60" spans="1:6" ht="15">
      <c r="A60" s="2">
        <v>504</v>
      </c>
      <c r="B60" s="3" t="s">
        <v>27</v>
      </c>
      <c r="C60" s="10">
        <v>502</v>
      </c>
      <c r="D60" s="10">
        <v>476</v>
      </c>
      <c r="E60" s="11">
        <f t="shared" si="1"/>
        <v>0.9482071713147411</v>
      </c>
      <c r="F60" s="12"/>
    </row>
    <row r="61" spans="1:6" ht="15">
      <c r="A61" s="2">
        <v>516</v>
      </c>
      <c r="B61" s="3" t="s">
        <v>28</v>
      </c>
      <c r="C61" s="10">
        <v>763</v>
      </c>
      <c r="D61" s="10">
        <v>722</v>
      </c>
      <c r="E61" s="11">
        <f t="shared" si="1"/>
        <v>0.9462647444298821</v>
      </c>
      <c r="F61" s="12"/>
    </row>
    <row r="62" spans="1:6" ht="15">
      <c r="A62" s="2">
        <v>539</v>
      </c>
      <c r="B62" s="3" t="s">
        <v>38</v>
      </c>
      <c r="C62" s="16">
        <v>199</v>
      </c>
      <c r="D62" s="16">
        <v>182</v>
      </c>
      <c r="E62" s="17">
        <f t="shared" si="1"/>
        <v>0.914572864321608</v>
      </c>
      <c r="F62" s="12"/>
    </row>
    <row r="63" spans="3:6" ht="15">
      <c r="C63" s="10"/>
      <c r="D63" s="12"/>
      <c r="E63" s="12"/>
      <c r="F63" s="12"/>
    </row>
    <row r="64" spans="1:6" ht="15">
      <c r="A64" s="3" t="s">
        <v>39</v>
      </c>
      <c r="B64" s="3" t="s">
        <v>51</v>
      </c>
      <c r="C64" s="15">
        <f>SUM(C13:C62)</f>
        <v>20605</v>
      </c>
      <c r="D64" s="15">
        <f>SUM(D13:D62)</f>
        <v>19339</v>
      </c>
      <c r="E64" s="11">
        <f>SUM(D64/C64)</f>
        <v>0.9385586022809997</v>
      </c>
      <c r="F64" s="12"/>
    </row>
    <row r="65" spans="1:6" ht="15">
      <c r="A65" s="3"/>
      <c r="B65" s="3"/>
      <c r="C65" s="12"/>
      <c r="D65" s="1"/>
      <c r="E65" s="1"/>
      <c r="F65" s="1"/>
    </row>
    <row r="66" spans="1:6" ht="15">
      <c r="A66" s="3"/>
      <c r="B66" s="3" t="s">
        <v>52</v>
      </c>
      <c r="C66" s="15">
        <v>20595</v>
      </c>
      <c r="D66" s="15">
        <v>19329</v>
      </c>
      <c r="E66" s="11">
        <f>SUM(D66/C66)</f>
        <v>0.9385287691187182</v>
      </c>
      <c r="F66" s="12"/>
    </row>
    <row r="67" spans="1:2" ht="15">
      <c r="A67" s="3"/>
      <c r="B67" s="3"/>
    </row>
    <row r="68" spans="1:2" ht="15">
      <c r="A68" s="4" t="s">
        <v>53</v>
      </c>
      <c r="B68" s="3"/>
    </row>
    <row r="69" spans="1:2" ht="15">
      <c r="A69" s="3" t="s">
        <v>54</v>
      </c>
      <c r="B69" s="3"/>
    </row>
    <row r="70" ht="15">
      <c r="A70" s="3" t="s">
        <v>79</v>
      </c>
    </row>
  </sheetData>
  <sheetProtection/>
  <mergeCells count="4">
    <mergeCell ref="A1:E1"/>
    <mergeCell ref="A2:E2"/>
    <mergeCell ref="A3:E3"/>
    <mergeCell ref="A4:E4"/>
  </mergeCells>
  <printOptions horizontalCentered="1"/>
  <pageMargins left="0.5" right="0.5" top="0.5" bottom="0.5" header="0.5" footer="0.5"/>
  <pageSetup fitToHeight="1" fitToWidth="1" horizontalDpi="1200" verticalDpi="12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mdufour</cp:lastModifiedBy>
  <cp:lastPrinted>2010-06-01T16:38:12Z</cp:lastPrinted>
  <dcterms:created xsi:type="dcterms:W3CDTF">2010-05-12T14:37:02Z</dcterms:created>
  <dcterms:modified xsi:type="dcterms:W3CDTF">2010-06-01T16:38:17Z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